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7235" windowHeight="9540"/>
  </bookViews>
  <sheets>
    <sheet name="2023" sheetId="2" r:id="rId1"/>
  </sheets>
  <calcPr calcId="144525"/>
</workbook>
</file>

<file path=xl/calcChain.xml><?xml version="1.0" encoding="utf-8"?>
<calcChain xmlns="http://schemas.openxmlformats.org/spreadsheetml/2006/main">
  <c r="E64" i="2" l="1"/>
  <c r="D64" i="2"/>
  <c r="E26" i="2"/>
  <c r="E80" i="2" l="1"/>
  <c r="D80" i="2"/>
  <c r="E73" i="2"/>
  <c r="D73" i="2"/>
  <c r="D26" i="2"/>
</calcChain>
</file>

<file path=xl/sharedStrings.xml><?xml version="1.0" encoding="utf-8"?>
<sst xmlns="http://schemas.openxmlformats.org/spreadsheetml/2006/main" count="138" uniqueCount="107">
  <si>
    <r>
      <rPr>
        <sz val="11"/>
        <rFont val="Arial"/>
      </rPr>
      <t>по Хмельницькому закладу дошкільної освіти № 32 "Росинка</t>
    </r>
  </si>
  <si>
    <r>
      <rPr>
        <sz val="11"/>
        <rFont val="Arial"/>
      </rPr>
      <t>кошторис</t>
    </r>
  </si>
  <si>
    <r>
      <rPr>
        <sz val="11"/>
        <rFont val="Arial"/>
      </rPr>
      <t>касові</t>
    </r>
  </si>
  <si>
    <r>
      <rPr>
        <sz val="10"/>
        <rFont val="Arial"/>
      </rPr>
      <t>-</t>
    </r>
  </si>
  <si>
    <r>
      <rPr>
        <b/>
        <sz val="11"/>
        <rFont val="Arial"/>
      </rPr>
      <t>КЕКВ 2210</t>
    </r>
  </si>
  <si>
    <r>
      <rPr>
        <b/>
        <sz val="11"/>
        <rFont val="Arial"/>
      </rPr>
      <t>350,00 грн на вихованця</t>
    </r>
  </si>
  <si>
    <t xml:space="preserve">Миючі та дезинфікуючі засоби </t>
  </si>
  <si>
    <t>Гардероб дитячий</t>
  </si>
  <si>
    <t>Санітарно- гігієнічні засоби</t>
  </si>
  <si>
    <t>Новорічні подарунки</t>
  </si>
  <si>
    <r>
      <rPr>
        <b/>
        <sz val="11"/>
        <rFont val="Arial"/>
      </rPr>
      <t>КЕКВ 2220</t>
    </r>
  </si>
  <si>
    <t>медикаменти</t>
  </si>
  <si>
    <r>
      <rPr>
        <b/>
        <sz val="11"/>
        <rFont val="Arial"/>
      </rPr>
      <t>КЕКВ2240</t>
    </r>
  </si>
  <si>
    <r>
      <rPr>
        <sz val="6"/>
        <rFont val="Arial"/>
      </rPr>
      <t>-</t>
    </r>
  </si>
  <si>
    <t>послуги звязку, користування локальною мережою(інтернет)</t>
  </si>
  <si>
    <t>послуги з мікробіол. дослідження води</t>
  </si>
  <si>
    <t>ремон. і тех.обсл.вимір.,обсл., і контр.приладів ( ел.ваги)</t>
  </si>
  <si>
    <t>дератизація</t>
  </si>
  <si>
    <t>профогляд працівників</t>
  </si>
  <si>
    <t>посл. ціл.спост.за протип.стан обєкта за доп.пульта цент.сп</t>
  </si>
  <si>
    <t>програмне забезпечення "Medoc"</t>
  </si>
  <si>
    <t>вімірювання опору ізоляції електропроводок</t>
  </si>
  <si>
    <t>Тех. нагляд та контроль за надан. послуг на об'єкті</t>
  </si>
  <si>
    <t>перезарядка вогнегасників</t>
  </si>
  <si>
    <t>програмне забезпечення "Агрософт"</t>
  </si>
  <si>
    <t>моніторинг автомат.пожеж.сигналізації</t>
  </si>
  <si>
    <t>Разом</t>
  </si>
  <si>
    <r>
      <rPr>
        <b/>
        <sz val="11"/>
        <rFont val="Arial"/>
      </rPr>
      <t>КЕКВ 2270</t>
    </r>
  </si>
  <si>
    <r>
      <rPr>
        <b/>
        <sz val="11"/>
        <rFont val="Arial"/>
      </rPr>
      <t>2271</t>
    </r>
  </si>
  <si>
    <r>
      <rPr>
        <b/>
        <sz val="11"/>
        <rFont val="Arial"/>
      </rPr>
      <t>2272</t>
    </r>
  </si>
  <si>
    <r>
      <rPr>
        <b/>
        <sz val="11"/>
        <rFont val="Arial"/>
      </rPr>
      <t>2273</t>
    </r>
  </si>
  <si>
    <r>
      <rPr>
        <b/>
        <sz val="11"/>
        <rFont val="Arial"/>
      </rPr>
      <t>2275</t>
    </r>
  </si>
  <si>
    <r>
      <rPr>
        <sz val="11"/>
        <rFont val="Arial"/>
      </rPr>
      <t>вивіз сміття</t>
    </r>
  </si>
  <si>
    <r>
      <rPr>
        <sz val="11"/>
        <rFont val="Arial"/>
      </rPr>
      <t>Разом</t>
    </r>
  </si>
  <si>
    <r>
      <rPr>
        <b/>
        <sz val="11"/>
        <rFont val="Arial"/>
      </rPr>
      <t>КЕКВ 2282</t>
    </r>
  </si>
  <si>
    <r>
      <rPr>
        <sz val="11"/>
        <rFont val="Arial"/>
      </rPr>
      <t>навчання по охороні праці</t>
    </r>
  </si>
  <si>
    <r>
      <rPr>
        <sz val="11"/>
        <rFont val="Arial"/>
      </rPr>
      <t>курси з цивільного захисту</t>
    </r>
  </si>
  <si>
    <r>
      <rPr>
        <sz val="11"/>
        <rFont val="Arial"/>
      </rPr>
      <t>0,00</t>
    </r>
  </si>
  <si>
    <t xml:space="preserve">      Разом</t>
  </si>
  <si>
    <t>Директор</t>
  </si>
  <si>
    <r>
      <rPr>
        <sz val="11"/>
        <rFont val="Arial"/>
      </rPr>
      <t>Валентина БОГАЧУК</t>
    </r>
  </si>
  <si>
    <r>
      <rPr>
        <sz val="11"/>
        <rFont val="Arial"/>
      </rPr>
      <t>Головний бухгалтер</t>
    </r>
  </si>
  <si>
    <r>
      <rPr>
        <sz val="11"/>
        <rFont val="Arial"/>
      </rPr>
      <t xml:space="preserve">Тетяна </t>
    </r>
    <r>
      <rPr>
        <sz val="11"/>
        <rFont val="Arial"/>
      </rPr>
      <t>ЧОРНОМАЗ</t>
    </r>
  </si>
  <si>
    <t>Звіт про надходження та використання коштів загального фонду</t>
  </si>
  <si>
    <t>постачальник</t>
  </si>
  <si>
    <t>ФОП Баула Олександр Григорович</t>
  </si>
  <si>
    <t>Будівельні матеріали ( вода еко-сніжка,колор, акрил- путс фініш)</t>
  </si>
  <si>
    <t>ФОП Каленiчина Олена Володимирiвна</t>
  </si>
  <si>
    <t>ТОВ"Промавтоматика Хмельницький"</t>
  </si>
  <si>
    <t>Мiська комунальна аптека "Вiола"</t>
  </si>
  <si>
    <t>ТзОВ "Воля-кабель"</t>
  </si>
  <si>
    <t>ХКП "Профдезинфекцiя"</t>
  </si>
  <si>
    <t>КП"Хмел.мiськ.лiк. дiагност.центр"</t>
  </si>
  <si>
    <t>перевірка лічильників</t>
  </si>
  <si>
    <t>АТ "ХМЕЛЬНИЦЬКОБЛЕНЕРГО" Хмельницький</t>
  </si>
  <si>
    <t>ПП "Європожежсервiс"</t>
  </si>
  <si>
    <t>ремонт обладнання (болер)</t>
  </si>
  <si>
    <t>ремонт електромережі</t>
  </si>
  <si>
    <t>проведення щорічних психіатричних оглядів</t>
  </si>
  <si>
    <t>ФОП Флорескул В.П.</t>
  </si>
  <si>
    <t>регулювання металопласт. конструкцій</t>
  </si>
  <si>
    <t>ФОП Напреєнко Вiктор Вiкторович</t>
  </si>
  <si>
    <t>ФОП Гребеннiков Володимир Володимирови</t>
  </si>
  <si>
    <t>обслуговування програмного забезпечення</t>
  </si>
  <si>
    <t>ТзОВ "Iнтервiдеосервiс"</t>
  </si>
  <si>
    <t xml:space="preserve">теплопостачання </t>
  </si>
  <si>
    <t>МКП "Хмельницьктеплокомуненерго"</t>
  </si>
  <si>
    <t xml:space="preserve">водопостачання, водовідведення </t>
  </si>
  <si>
    <t>МКП "Хмельницькводоканал"</t>
  </si>
  <si>
    <t xml:space="preserve">електроенергія </t>
  </si>
  <si>
    <t>ТзОВ "ХМЕЛЬНИЦЬКЕНЕРГОЗБУТ"                    АТ "Хмельницькобленерго"</t>
  </si>
  <si>
    <t>ХКП "Спецкомунтранс"</t>
  </si>
  <si>
    <t>за 2023 рік</t>
  </si>
  <si>
    <t>Багатофункціональний пристрій</t>
  </si>
  <si>
    <t>ТзОВ "Корвет"</t>
  </si>
  <si>
    <t>Дверні блоки металопласт.( підгот.до опалюв. сезону)</t>
  </si>
  <si>
    <t>ТзОВ "Тервiкнопласт"</t>
  </si>
  <si>
    <t>Канцтовари ( журнали, бланки, книжечки на батьк. плату)</t>
  </si>
  <si>
    <t>ПП "Приватна Друкарня"</t>
  </si>
  <si>
    <t>Канцтовари ( папір А4, папки,файли,ручки,коректор)</t>
  </si>
  <si>
    <t>Канцтовари ( папір А4, файли, теки для папок)</t>
  </si>
  <si>
    <t>Столи дитячі (укриття)</t>
  </si>
  <si>
    <t>ФОП Бабич Михайло Миколайович</t>
  </si>
  <si>
    <t>ТзОВ "Меблi БIМС"</t>
  </si>
  <si>
    <t>Пластикові кабінки (укриття)</t>
  </si>
  <si>
    <t>ДУ"Хм.обл.цен.конт.та проф.хв.МОЗ УК"</t>
  </si>
  <si>
    <t>ДП"ХМ.наук.-вир.центр станд.,мет.,сер"</t>
  </si>
  <si>
    <t>виготовлення тех.звіту з обстеж. та оцінки тех. стану конструкції будівлі</t>
  </si>
  <si>
    <t>ПВКП "БУД-КОНТУР"</t>
  </si>
  <si>
    <t>КП "Технагляд"</t>
  </si>
  <si>
    <t>МПП ВКФ "Агрософт"</t>
  </si>
  <si>
    <t>УПО Хмельницької обл.</t>
  </si>
  <si>
    <t>впровадження системи оповiщення  "Тривожна кнопка"</t>
  </si>
  <si>
    <t>послуги по техніч.обслугов. та утриманні в належному стані зовнішньої мережі електропостачання</t>
  </si>
  <si>
    <t>АТ "Хмельницькобленерго"</t>
  </si>
  <si>
    <t>ПП Круковський Анатолiй Петрович</t>
  </si>
  <si>
    <t>поточ. ремонт по усуненню аварійної ситуації внутрішніх електромереж (ремонт проводки в пральні)</t>
  </si>
  <si>
    <t>поточ. ремонт по усуненню аварійної ситуації асфальтного покриття території ХЗДО 32 Росинка</t>
  </si>
  <si>
    <t>АТ "Ю АР ДI УКРАЇНСЬКI ДОРОГИ"</t>
  </si>
  <si>
    <t>поточ. ремонт по усуненню аварійного стану сантехнічних мереж (ремонт туалету 4 гр.)</t>
  </si>
  <si>
    <t>ПМП  "Соло"</t>
  </si>
  <si>
    <t>поточ. ремонт по усуненню аварійного стану прогулянкових доріжок (укладання тротуар. плиткою доріжки до майданчиків)</t>
  </si>
  <si>
    <t>ФОП Гнеуш Олег Станiславович</t>
  </si>
  <si>
    <t>поточ. ремонт аварійної частини покрівлі  та підгот. до опалюв. сезону</t>
  </si>
  <si>
    <t>проведення поточ.ремонтів будівлі ХЗДО 32 Росинка відповідно до технічного звіту з обстеження та оцінки технічного стану конструкцій будівлі</t>
  </si>
  <si>
    <t>ТзОВ "Будiвельний альянс груп"</t>
  </si>
  <si>
    <t>проведення поточ.ремонтів будівлі ХЗДО 32 Росинка на виконання заходів енергозбереження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</si>
</sst>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</font>
    <font>
      <sz val="11"/>
      <name val="Arial"/>
    </font>
    <font>
      <b/>
      <sz val="10"/>
      <name val="Arial"/>
      <family val="2"/>
      <charset val="204"/>
    </font>
    <font>
      <b/>
      <sz val="11"/>
      <name val="Arial"/>
    </font>
    <font>
      <sz val="10"/>
      <name val="Arial"/>
      <family val="2"/>
      <charset val="204"/>
    </font>
    <font>
      <sz val="6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left" vertical="top" indent="3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2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left" vertical="top" indent="2"/>
    </xf>
    <xf numFmtId="0" fontId="0" fillId="0" borderId="1" xfId="0" applyBorder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2"/>
  <sheetViews>
    <sheetView tabSelected="1" topLeftCell="A31" zoomScaleNormal="100" workbookViewId="0">
      <selection activeCell="E79" sqref="E79"/>
    </sheetView>
  </sheetViews>
  <sheetFormatPr defaultRowHeight="12.75" x14ac:dyDescent="0.2"/>
  <cols>
    <col min="2" max="2" width="6.85546875" customWidth="1"/>
    <col min="3" max="3" width="57.85546875" customWidth="1"/>
    <col min="4" max="4" width="14.28515625" style="1" customWidth="1"/>
    <col min="5" max="5" width="13.28515625" style="1" customWidth="1"/>
    <col min="6" max="6" width="43.28515625" style="1" customWidth="1"/>
  </cols>
  <sheetData>
    <row r="1" spans="2:6" ht="15" x14ac:dyDescent="0.2">
      <c r="B1" s="38" t="s">
        <v>43</v>
      </c>
      <c r="C1" s="5"/>
    </row>
    <row r="2" spans="2:6" x14ac:dyDescent="0.2">
      <c r="B2" s="2"/>
      <c r="C2" s="2"/>
    </row>
    <row r="3" spans="2:6" ht="14.25" x14ac:dyDescent="0.2">
      <c r="B3" s="41" t="s">
        <v>72</v>
      </c>
      <c r="C3" s="41"/>
    </row>
    <row r="4" spans="2:6" x14ac:dyDescent="0.2">
      <c r="B4" s="2"/>
      <c r="C4" s="2"/>
    </row>
    <row r="5" spans="2:6" ht="14.25" x14ac:dyDescent="0.2">
      <c r="B5" s="42" t="s">
        <v>0</v>
      </c>
      <c r="C5" s="42"/>
    </row>
    <row r="7" spans="2:6" x14ac:dyDescent="0.2">
      <c r="D7" s="4"/>
      <c r="E7" s="4"/>
      <c r="F7" s="4"/>
    </row>
    <row r="8" spans="2:6" ht="15" x14ac:dyDescent="0.2">
      <c r="B8" s="5" t="s">
        <v>4</v>
      </c>
      <c r="D8" s="4"/>
      <c r="E8" s="4"/>
      <c r="F8" s="4"/>
    </row>
    <row r="9" spans="2:6" x14ac:dyDescent="0.2">
      <c r="D9" s="4"/>
      <c r="E9" s="4"/>
      <c r="F9" s="4"/>
    </row>
    <row r="10" spans="2:6" ht="15" x14ac:dyDescent="0.2">
      <c r="B10" s="5" t="s">
        <v>5</v>
      </c>
      <c r="D10" s="4"/>
      <c r="E10" s="4"/>
      <c r="F10" s="4"/>
    </row>
    <row r="11" spans="2:6" ht="13.5" thickBot="1" x14ac:dyDescent="0.25">
      <c r="D11" s="4"/>
      <c r="E11" s="4"/>
      <c r="F11" s="4"/>
    </row>
    <row r="12" spans="2:6" ht="15" thickBot="1" x14ac:dyDescent="0.25">
      <c r="B12" s="6"/>
      <c r="C12" s="7"/>
      <c r="D12" s="8" t="s">
        <v>1</v>
      </c>
      <c r="E12" s="8" t="s">
        <v>2</v>
      </c>
      <c r="F12" s="39" t="s">
        <v>44</v>
      </c>
    </row>
    <row r="13" spans="2:6" ht="13.5" thickBot="1" x14ac:dyDescent="0.25">
      <c r="B13" s="19"/>
      <c r="C13" s="10" t="s">
        <v>6</v>
      </c>
      <c r="D13" s="12"/>
      <c r="E13" s="12"/>
      <c r="F13" s="12"/>
    </row>
    <row r="14" spans="2:6" ht="13.5" thickBot="1" x14ac:dyDescent="0.25">
      <c r="B14" s="19"/>
      <c r="C14" s="10" t="s">
        <v>6</v>
      </c>
      <c r="D14" s="12">
        <v>16000</v>
      </c>
      <c r="E14" s="12">
        <v>15356.15</v>
      </c>
      <c r="F14" s="12" t="s">
        <v>45</v>
      </c>
    </row>
    <row r="15" spans="2:6" ht="13.5" thickBot="1" x14ac:dyDescent="0.25">
      <c r="B15" s="19"/>
      <c r="C15" s="10" t="s">
        <v>46</v>
      </c>
      <c r="D15" s="12"/>
      <c r="E15" s="12"/>
      <c r="F15" s="12"/>
    </row>
    <row r="16" spans="2:6" ht="13.5" thickBot="1" x14ac:dyDescent="0.25">
      <c r="B16" s="19"/>
      <c r="C16" s="10" t="s">
        <v>80</v>
      </c>
      <c r="D16" s="12">
        <v>1888.37</v>
      </c>
      <c r="E16" s="12">
        <v>1888.37</v>
      </c>
      <c r="F16" s="12" t="s">
        <v>74</v>
      </c>
    </row>
    <row r="17" spans="2:6" ht="13.5" thickBot="1" x14ac:dyDescent="0.25">
      <c r="B17" s="19"/>
      <c r="C17" s="10" t="s">
        <v>79</v>
      </c>
      <c r="D17" s="12">
        <v>10217.629999999999</v>
      </c>
      <c r="E17" s="12">
        <v>7387.5</v>
      </c>
      <c r="F17" s="12" t="s">
        <v>45</v>
      </c>
    </row>
    <row r="18" spans="2:6" ht="13.5" thickBot="1" x14ac:dyDescent="0.25">
      <c r="B18" s="19"/>
      <c r="C18" s="10" t="s">
        <v>77</v>
      </c>
      <c r="D18" s="12">
        <v>2376</v>
      </c>
      <c r="E18" s="12">
        <v>2376</v>
      </c>
      <c r="F18" s="12" t="s">
        <v>78</v>
      </c>
    </row>
    <row r="19" spans="2:6" ht="13.5" thickBot="1" x14ac:dyDescent="0.25">
      <c r="B19" s="19"/>
      <c r="C19" s="10" t="s">
        <v>73</v>
      </c>
      <c r="D19" s="12">
        <v>12499</v>
      </c>
      <c r="E19" s="12">
        <v>12499</v>
      </c>
      <c r="F19" s="12" t="s">
        <v>74</v>
      </c>
    </row>
    <row r="20" spans="2:6" ht="13.5" thickBot="1" x14ac:dyDescent="0.25">
      <c r="B20" s="19"/>
      <c r="C20" s="10" t="s">
        <v>75</v>
      </c>
      <c r="D20" s="12">
        <v>58196</v>
      </c>
      <c r="E20" s="12">
        <v>58195.15</v>
      </c>
      <c r="F20" s="12" t="s">
        <v>76</v>
      </c>
    </row>
    <row r="21" spans="2:6" ht="13.5" thickBot="1" x14ac:dyDescent="0.25">
      <c r="B21" s="19"/>
      <c r="C21" s="10" t="s">
        <v>8</v>
      </c>
      <c r="D21" s="12">
        <v>1239</v>
      </c>
      <c r="E21" s="12">
        <v>1239</v>
      </c>
      <c r="F21" s="12" t="s">
        <v>45</v>
      </c>
    </row>
    <row r="22" spans="2:6" ht="13.5" thickBot="1" x14ac:dyDescent="0.25">
      <c r="B22" s="19"/>
      <c r="C22" s="10" t="s">
        <v>9</v>
      </c>
      <c r="D22" s="12">
        <v>58140</v>
      </c>
      <c r="E22" s="12">
        <v>58140</v>
      </c>
      <c r="F22" s="12" t="s">
        <v>47</v>
      </c>
    </row>
    <row r="23" spans="2:6" ht="13.5" thickBot="1" x14ac:dyDescent="0.25">
      <c r="B23" s="19"/>
      <c r="C23" s="10" t="s">
        <v>84</v>
      </c>
      <c r="D23" s="12">
        <v>39691</v>
      </c>
      <c r="E23" s="12">
        <v>39690.730000000003</v>
      </c>
      <c r="F23" s="12" t="s">
        <v>61</v>
      </c>
    </row>
    <row r="24" spans="2:6" ht="13.5" thickBot="1" x14ac:dyDescent="0.25">
      <c r="B24" s="19"/>
      <c r="C24" s="10" t="s">
        <v>81</v>
      </c>
      <c r="D24" s="12">
        <v>14220</v>
      </c>
      <c r="E24" s="12">
        <v>14220</v>
      </c>
      <c r="F24" s="12" t="s">
        <v>82</v>
      </c>
    </row>
    <row r="25" spans="2:6" ht="13.5" thickBot="1" x14ac:dyDescent="0.25">
      <c r="B25" s="19"/>
      <c r="C25" s="10" t="s">
        <v>7</v>
      </c>
      <c r="D25" s="12">
        <v>50060</v>
      </c>
      <c r="E25" s="12">
        <v>50060</v>
      </c>
      <c r="F25" s="12" t="s">
        <v>83</v>
      </c>
    </row>
    <row r="26" spans="2:6" ht="13.5" thickBot="1" x14ac:dyDescent="0.25">
      <c r="B26" s="6"/>
      <c r="C26" s="16"/>
      <c r="D26" s="3">
        <f>SUM(D13:D25)</f>
        <v>264527</v>
      </c>
      <c r="E26" s="3">
        <f>SUM(E13:E25)</f>
        <v>261051.90000000002</v>
      </c>
      <c r="F26" s="3"/>
    </row>
    <row r="27" spans="2:6" x14ac:dyDescent="0.2">
      <c r="D27" s="4"/>
      <c r="E27" s="4"/>
      <c r="F27" s="4"/>
    </row>
    <row r="28" spans="2:6" ht="15" x14ac:dyDescent="0.2">
      <c r="B28" s="5" t="s">
        <v>10</v>
      </c>
      <c r="D28" s="4"/>
      <c r="E28" s="21"/>
      <c r="F28" s="4"/>
    </row>
    <row r="29" spans="2:6" ht="13.5" thickBot="1" x14ac:dyDescent="0.25">
      <c r="D29" s="4"/>
      <c r="E29" s="4"/>
      <c r="F29" s="4"/>
    </row>
    <row r="30" spans="2:6" ht="15" thickBot="1" x14ac:dyDescent="0.25">
      <c r="B30" s="6"/>
      <c r="C30" s="7"/>
      <c r="D30" s="8" t="s">
        <v>1</v>
      </c>
      <c r="E30" s="8" t="s">
        <v>2</v>
      </c>
      <c r="F30" s="39" t="s">
        <v>44</v>
      </c>
    </row>
    <row r="31" spans="2:6" ht="13.5" thickBot="1" x14ac:dyDescent="0.25">
      <c r="B31" s="13" t="s">
        <v>3</v>
      </c>
      <c r="C31" s="10" t="s">
        <v>11</v>
      </c>
      <c r="D31" s="3">
        <v>3100</v>
      </c>
      <c r="E31" s="3">
        <v>3100</v>
      </c>
      <c r="F31" s="3" t="s">
        <v>49</v>
      </c>
    </row>
    <row r="32" spans="2:6" x14ac:dyDescent="0.2">
      <c r="D32" s="4"/>
      <c r="E32" s="4"/>
      <c r="F32" s="4"/>
    </row>
    <row r="33" spans="2:6" ht="15" x14ac:dyDescent="0.2">
      <c r="B33" s="5" t="s">
        <v>12</v>
      </c>
      <c r="D33" s="4"/>
      <c r="E33" s="4"/>
      <c r="F33" s="4"/>
    </row>
    <row r="34" spans="2:6" ht="13.5" thickBot="1" x14ac:dyDescent="0.25">
      <c r="D34" s="4"/>
      <c r="E34" s="4"/>
      <c r="F34" s="4"/>
    </row>
    <row r="35" spans="2:6" ht="15" thickBot="1" x14ac:dyDescent="0.25">
      <c r="B35" s="22"/>
      <c r="C35" s="7"/>
      <c r="D35" s="8" t="s">
        <v>1</v>
      </c>
      <c r="E35" s="8" t="s">
        <v>2</v>
      </c>
      <c r="F35" s="39" t="s">
        <v>44</v>
      </c>
    </row>
    <row r="36" spans="2:6" ht="13.5" thickBot="1" x14ac:dyDescent="0.25">
      <c r="B36" s="23" t="s">
        <v>13</v>
      </c>
      <c r="C36" s="10" t="s">
        <v>14</v>
      </c>
      <c r="D36" s="11">
        <v>3000</v>
      </c>
      <c r="E36" s="11">
        <v>3045</v>
      </c>
      <c r="F36" s="11" t="s">
        <v>50</v>
      </c>
    </row>
    <row r="37" spans="2:6" ht="13.5" thickBot="1" x14ac:dyDescent="0.25">
      <c r="B37" s="23" t="s">
        <v>13</v>
      </c>
      <c r="C37" s="10" t="s">
        <v>15</v>
      </c>
      <c r="D37" s="11">
        <v>3320</v>
      </c>
      <c r="E37" s="11">
        <v>1313.8</v>
      </c>
      <c r="F37" s="11" t="s">
        <v>85</v>
      </c>
    </row>
    <row r="38" spans="2:6" ht="13.5" thickBot="1" x14ac:dyDescent="0.25">
      <c r="B38" s="23" t="s">
        <v>13</v>
      </c>
      <c r="C38" s="10" t="s">
        <v>16</v>
      </c>
      <c r="D38" s="11">
        <v>5000</v>
      </c>
      <c r="E38" s="11">
        <v>2332.91</v>
      </c>
      <c r="F38" s="11" t="s">
        <v>86</v>
      </c>
    </row>
    <row r="39" spans="2:6" ht="13.5" thickBot="1" x14ac:dyDescent="0.25">
      <c r="B39" s="9" t="s">
        <v>13</v>
      </c>
      <c r="C39" s="10" t="s">
        <v>17</v>
      </c>
      <c r="D39" s="11">
        <v>2900</v>
      </c>
      <c r="E39" s="11">
        <v>3188</v>
      </c>
      <c r="F39" s="11" t="s">
        <v>51</v>
      </c>
    </row>
    <row r="40" spans="2:6" ht="13.5" thickBot="1" x14ac:dyDescent="0.25">
      <c r="B40" s="9" t="s">
        <v>13</v>
      </c>
      <c r="C40" s="10" t="s">
        <v>18</v>
      </c>
      <c r="D40" s="11">
        <v>32000</v>
      </c>
      <c r="E40" s="11">
        <v>29920</v>
      </c>
      <c r="F40" s="11" t="s">
        <v>52</v>
      </c>
    </row>
    <row r="41" spans="2:6" ht="13.5" thickBot="1" x14ac:dyDescent="0.25">
      <c r="B41" s="9"/>
      <c r="C41" s="10" t="s">
        <v>53</v>
      </c>
      <c r="D41" s="11"/>
      <c r="E41" s="11"/>
      <c r="F41" s="11" t="s">
        <v>54</v>
      </c>
    </row>
    <row r="42" spans="2:6" ht="13.5" thickBot="1" x14ac:dyDescent="0.25">
      <c r="B42" s="23" t="s">
        <v>13</v>
      </c>
      <c r="C42" s="16" t="s">
        <v>19</v>
      </c>
      <c r="D42" s="11">
        <v>10500</v>
      </c>
      <c r="E42" s="11">
        <v>6720</v>
      </c>
      <c r="F42" s="11" t="s">
        <v>55</v>
      </c>
    </row>
    <row r="43" spans="2:6" ht="13.5" thickBot="1" x14ac:dyDescent="0.25">
      <c r="B43" s="22"/>
      <c r="C43" s="10" t="s">
        <v>56</v>
      </c>
      <c r="D43" s="11">
        <v>4000</v>
      </c>
      <c r="E43" s="11">
        <v>0</v>
      </c>
      <c r="F43" s="11"/>
    </row>
    <row r="44" spans="2:6" ht="13.5" thickBot="1" x14ac:dyDescent="0.25">
      <c r="B44" s="22"/>
      <c r="C44" s="10" t="s">
        <v>57</v>
      </c>
      <c r="D44" s="11"/>
      <c r="E44" s="11"/>
      <c r="F44" s="11" t="s">
        <v>48</v>
      </c>
    </row>
    <row r="45" spans="2:6" ht="27" customHeight="1" thickBot="1" x14ac:dyDescent="0.25">
      <c r="B45" s="23" t="s">
        <v>13</v>
      </c>
      <c r="C45" s="20" t="s">
        <v>87</v>
      </c>
      <c r="D45" s="11">
        <v>50000</v>
      </c>
      <c r="E45" s="11">
        <v>49607</v>
      </c>
      <c r="F45" s="11" t="s">
        <v>88</v>
      </c>
    </row>
    <row r="46" spans="2:6" ht="13.5" thickBot="1" x14ac:dyDescent="0.25">
      <c r="B46" s="23"/>
      <c r="C46" s="10" t="s">
        <v>20</v>
      </c>
      <c r="D46" s="11">
        <v>2500</v>
      </c>
      <c r="E46" s="11">
        <v>0</v>
      </c>
      <c r="F46" s="11"/>
    </row>
    <row r="47" spans="2:6" ht="13.5" thickBot="1" x14ac:dyDescent="0.25">
      <c r="B47" s="23"/>
      <c r="C47" s="24" t="s">
        <v>92</v>
      </c>
      <c r="D47" s="11">
        <v>8300</v>
      </c>
      <c r="E47" s="11">
        <v>8300</v>
      </c>
      <c r="F47" s="11" t="s">
        <v>91</v>
      </c>
    </row>
    <row r="48" spans="2:6" ht="13.5" thickBot="1" x14ac:dyDescent="0.25">
      <c r="B48" s="23" t="s">
        <v>13</v>
      </c>
      <c r="C48" s="10" t="s">
        <v>58</v>
      </c>
      <c r="D48" s="11">
        <v>8550</v>
      </c>
      <c r="E48" s="11">
        <v>0</v>
      </c>
      <c r="F48" s="11"/>
    </row>
    <row r="49" spans="2:6" ht="13.5" thickBot="1" x14ac:dyDescent="0.25">
      <c r="B49" s="23" t="s">
        <v>13</v>
      </c>
      <c r="C49" s="15" t="s">
        <v>21</v>
      </c>
      <c r="D49" s="11">
        <v>0</v>
      </c>
      <c r="E49" s="11">
        <v>2300</v>
      </c>
      <c r="F49" s="11" t="s">
        <v>59</v>
      </c>
    </row>
    <row r="50" spans="2:6" ht="13.5" thickBot="1" x14ac:dyDescent="0.25">
      <c r="B50" s="23"/>
      <c r="C50" s="15" t="s">
        <v>60</v>
      </c>
      <c r="D50" s="11"/>
      <c r="E50" s="11"/>
      <c r="F50" s="11" t="s">
        <v>61</v>
      </c>
    </row>
    <row r="51" spans="2:6" ht="14.25" customHeight="1" thickBot="1" x14ac:dyDescent="0.25">
      <c r="B51" s="22"/>
      <c r="C51" s="20" t="s">
        <v>22</v>
      </c>
      <c r="D51" s="11">
        <v>0</v>
      </c>
      <c r="E51" s="11">
        <v>52741.31</v>
      </c>
      <c r="F51" s="11" t="s">
        <v>89</v>
      </c>
    </row>
    <row r="52" spans="2:6" ht="13.5" thickBot="1" x14ac:dyDescent="0.25">
      <c r="B52" s="23" t="s">
        <v>13</v>
      </c>
      <c r="C52" s="10" t="s">
        <v>23</v>
      </c>
      <c r="D52" s="11">
        <v>0</v>
      </c>
      <c r="E52" s="11">
        <v>1975</v>
      </c>
      <c r="F52" s="11" t="s">
        <v>62</v>
      </c>
    </row>
    <row r="53" spans="2:6" ht="13.5" thickBot="1" x14ac:dyDescent="0.25">
      <c r="B53" s="23" t="s">
        <v>13</v>
      </c>
      <c r="C53" s="15" t="s">
        <v>25</v>
      </c>
      <c r="D53" s="11">
        <v>2760</v>
      </c>
      <c r="E53" s="11">
        <v>2760</v>
      </c>
      <c r="F53" s="11" t="s">
        <v>64</v>
      </c>
    </row>
    <row r="54" spans="2:6" ht="13.5" thickBot="1" x14ac:dyDescent="0.25">
      <c r="B54" s="22"/>
      <c r="C54" s="10" t="s">
        <v>24</v>
      </c>
      <c r="D54" s="11">
        <v>8500</v>
      </c>
      <c r="E54" s="11">
        <v>15000</v>
      </c>
      <c r="F54" s="11" t="s">
        <v>90</v>
      </c>
    </row>
    <row r="55" spans="2:6" ht="13.5" thickBot="1" x14ac:dyDescent="0.25">
      <c r="B55" s="22"/>
      <c r="C55" s="10" t="s">
        <v>63</v>
      </c>
      <c r="D55" s="11">
        <v>6720</v>
      </c>
      <c r="E55" s="11"/>
      <c r="F55" s="11"/>
    </row>
    <row r="56" spans="2:6" ht="27" customHeight="1" thickBot="1" x14ac:dyDescent="0.25">
      <c r="B56" s="23" t="s">
        <v>13</v>
      </c>
      <c r="C56" s="24" t="s">
        <v>93</v>
      </c>
      <c r="D56" s="11">
        <v>13230</v>
      </c>
      <c r="E56" s="11">
        <v>13230</v>
      </c>
      <c r="F56" s="11" t="s">
        <v>94</v>
      </c>
    </row>
    <row r="57" spans="2:6" ht="25.5" customHeight="1" thickBot="1" x14ac:dyDescent="0.25">
      <c r="B57" s="23"/>
      <c r="C57" s="24" t="s">
        <v>96</v>
      </c>
      <c r="D57" s="11">
        <v>15381</v>
      </c>
      <c r="E57" s="11">
        <v>15381</v>
      </c>
      <c r="F57" s="11" t="s">
        <v>95</v>
      </c>
    </row>
    <row r="58" spans="2:6" ht="25.5" customHeight="1" thickBot="1" x14ac:dyDescent="0.25">
      <c r="B58" s="23"/>
      <c r="C58" s="24" t="s">
        <v>97</v>
      </c>
      <c r="D58" s="11">
        <v>825000</v>
      </c>
      <c r="E58" s="11">
        <v>800574.05</v>
      </c>
      <c r="F58" s="11" t="s">
        <v>98</v>
      </c>
    </row>
    <row r="59" spans="2:6" ht="26.25" thickBot="1" x14ac:dyDescent="0.25">
      <c r="B59" s="23"/>
      <c r="C59" s="24" t="s">
        <v>99</v>
      </c>
      <c r="D59" s="11">
        <v>198892</v>
      </c>
      <c r="E59" s="11">
        <v>198892</v>
      </c>
      <c r="F59" s="11" t="s">
        <v>100</v>
      </c>
    </row>
    <row r="60" spans="2:6" ht="26.25" thickBot="1" x14ac:dyDescent="0.25">
      <c r="B60" s="23"/>
      <c r="C60" s="24" t="s">
        <v>101</v>
      </c>
      <c r="D60" s="11">
        <v>195834</v>
      </c>
      <c r="E60" s="11">
        <v>193114.49</v>
      </c>
      <c r="F60" s="11" t="s">
        <v>102</v>
      </c>
    </row>
    <row r="61" spans="2:6" ht="26.25" thickBot="1" x14ac:dyDescent="0.25">
      <c r="B61" s="23"/>
      <c r="C61" s="24" t="s">
        <v>103</v>
      </c>
      <c r="D61" s="11">
        <v>165480</v>
      </c>
      <c r="E61" s="11">
        <v>160774</v>
      </c>
      <c r="F61" s="11" t="s">
        <v>100</v>
      </c>
    </row>
    <row r="62" spans="2:6" ht="39" thickBot="1" x14ac:dyDescent="0.25">
      <c r="B62" s="23"/>
      <c r="C62" s="24" t="s">
        <v>104</v>
      </c>
      <c r="D62" s="11">
        <v>2039944</v>
      </c>
      <c r="E62" s="11">
        <v>2008192.48</v>
      </c>
      <c r="F62" s="11" t="s">
        <v>105</v>
      </c>
    </row>
    <row r="63" spans="2:6" ht="26.25" thickBot="1" x14ac:dyDescent="0.25">
      <c r="B63" s="23"/>
      <c r="C63" s="24" t="s">
        <v>106</v>
      </c>
      <c r="D63" s="11">
        <v>413559</v>
      </c>
      <c r="E63" s="11">
        <v>355069.4</v>
      </c>
      <c r="F63" s="11" t="s">
        <v>105</v>
      </c>
    </row>
    <row r="64" spans="2:6" ht="23.25" customHeight="1" thickBot="1" x14ac:dyDescent="0.25">
      <c r="B64" s="22"/>
      <c r="C64" s="25" t="s">
        <v>26</v>
      </c>
      <c r="D64" s="17">
        <f>SUM(D36:D63)</f>
        <v>4015370</v>
      </c>
      <c r="E64" s="17">
        <f>SUM(E36:E63)</f>
        <v>3924430.44</v>
      </c>
      <c r="F64" s="17"/>
    </row>
    <row r="65" spans="2:6" x14ac:dyDescent="0.2">
      <c r="D65" s="4"/>
      <c r="E65" s="4"/>
      <c r="F65" s="4"/>
    </row>
    <row r="66" spans="2:6" ht="15" x14ac:dyDescent="0.2">
      <c r="B66" s="5" t="s">
        <v>27</v>
      </c>
      <c r="D66" s="4"/>
      <c r="E66" s="4"/>
      <c r="F66" s="4"/>
    </row>
    <row r="67" spans="2:6" ht="13.5" thickBot="1" x14ac:dyDescent="0.25">
      <c r="D67" s="4"/>
      <c r="E67" s="4"/>
      <c r="F67" s="4"/>
    </row>
    <row r="68" spans="2:6" ht="15" thickBot="1" x14ac:dyDescent="0.25">
      <c r="B68" s="7"/>
      <c r="C68" s="7"/>
      <c r="D68" s="8" t="s">
        <v>1</v>
      </c>
      <c r="E68" s="8" t="s">
        <v>2</v>
      </c>
      <c r="F68" s="39" t="s">
        <v>44</v>
      </c>
    </row>
    <row r="69" spans="2:6" ht="15.75" thickBot="1" x14ac:dyDescent="0.3">
      <c r="B69" s="26" t="s">
        <v>28</v>
      </c>
      <c r="C69" s="27" t="s">
        <v>65</v>
      </c>
      <c r="D69" s="8">
        <v>668968</v>
      </c>
      <c r="E69" s="8">
        <v>643004</v>
      </c>
      <c r="F69" s="8" t="s">
        <v>66</v>
      </c>
    </row>
    <row r="70" spans="2:6" ht="28.5" customHeight="1" thickBot="1" x14ac:dyDescent="0.3">
      <c r="B70" s="26" t="s">
        <v>29</v>
      </c>
      <c r="C70" s="28" t="s">
        <v>67</v>
      </c>
      <c r="D70" s="8">
        <v>30235</v>
      </c>
      <c r="E70" s="8">
        <v>30235</v>
      </c>
      <c r="F70" s="8" t="s">
        <v>68</v>
      </c>
    </row>
    <row r="71" spans="2:6" ht="39" customHeight="1" thickBot="1" x14ac:dyDescent="0.3">
      <c r="B71" s="26" t="s">
        <v>30</v>
      </c>
      <c r="C71" s="27" t="s">
        <v>69</v>
      </c>
      <c r="D71" s="8">
        <v>209364</v>
      </c>
      <c r="E71" s="8">
        <v>199252.48000000001</v>
      </c>
      <c r="F71" s="40" t="s">
        <v>70</v>
      </c>
    </row>
    <row r="72" spans="2:6" ht="15.75" thickBot="1" x14ac:dyDescent="0.25">
      <c r="B72" s="29" t="s">
        <v>31</v>
      </c>
      <c r="C72" s="7" t="s">
        <v>32</v>
      </c>
      <c r="D72" s="30">
        <v>8413</v>
      </c>
      <c r="E72" s="30">
        <v>8413</v>
      </c>
      <c r="F72" s="40" t="s">
        <v>71</v>
      </c>
    </row>
    <row r="73" spans="2:6" ht="15" thickBot="1" x14ac:dyDescent="0.25">
      <c r="B73" s="7"/>
      <c r="C73" s="18" t="s">
        <v>33</v>
      </c>
      <c r="D73" s="3">
        <f>SUM(D69:D72)</f>
        <v>916980</v>
      </c>
      <c r="E73" s="3">
        <f>SUM(E69:E72)</f>
        <v>880904.48</v>
      </c>
      <c r="F73" s="3"/>
    </row>
    <row r="74" spans="2:6" x14ac:dyDescent="0.2">
      <c r="D74" s="4"/>
      <c r="E74" s="4"/>
      <c r="F74" s="4"/>
    </row>
    <row r="75" spans="2:6" ht="15" x14ac:dyDescent="0.2">
      <c r="B75" s="5" t="s">
        <v>34</v>
      </c>
      <c r="D75" s="4"/>
      <c r="E75" s="4"/>
      <c r="F75" s="4"/>
    </row>
    <row r="76" spans="2:6" ht="13.5" thickBot="1" x14ac:dyDescent="0.25">
      <c r="D76" s="4"/>
      <c r="E76" s="4"/>
      <c r="F76" s="4"/>
    </row>
    <row r="77" spans="2:6" ht="15" thickBot="1" x14ac:dyDescent="0.25">
      <c r="B77" s="7"/>
      <c r="C77" s="7"/>
      <c r="D77" s="8" t="s">
        <v>1</v>
      </c>
      <c r="E77" s="8" t="s">
        <v>2</v>
      </c>
      <c r="F77" s="8"/>
    </row>
    <row r="78" spans="2:6" ht="15" thickBot="1" x14ac:dyDescent="0.25">
      <c r="B78" s="14" t="s">
        <v>3</v>
      </c>
      <c r="C78" s="31" t="s">
        <v>35</v>
      </c>
      <c r="D78" s="8">
        <v>1100</v>
      </c>
      <c r="E78" s="8">
        <v>1100</v>
      </c>
      <c r="F78" s="8"/>
    </row>
    <row r="79" spans="2:6" ht="15" thickBot="1" x14ac:dyDescent="0.25">
      <c r="B79" s="13" t="s">
        <v>3</v>
      </c>
      <c r="C79" s="19" t="s">
        <v>36</v>
      </c>
      <c r="D79" s="30"/>
      <c r="E79" s="8" t="s">
        <v>37</v>
      </c>
      <c r="F79" s="8"/>
    </row>
    <row r="80" spans="2:6" ht="15" thickBot="1" x14ac:dyDescent="0.25">
      <c r="B80" s="7"/>
      <c r="C80" s="32" t="s">
        <v>38</v>
      </c>
      <c r="D80" s="3">
        <f>D78</f>
        <v>1100</v>
      </c>
      <c r="E80" s="3">
        <f>E78</f>
        <v>1100</v>
      </c>
      <c r="F80" s="3"/>
    </row>
    <row r="81" spans="2:6" ht="14.25" x14ac:dyDescent="0.2">
      <c r="B81" s="33"/>
      <c r="C81" s="34"/>
      <c r="D81" s="35"/>
      <c r="E81" s="35"/>
      <c r="F81" s="35"/>
    </row>
    <row r="82" spans="2:6" x14ac:dyDescent="0.2">
      <c r="D82" s="4"/>
      <c r="E82" s="4"/>
      <c r="F82" s="4"/>
    </row>
    <row r="83" spans="2:6" ht="14.25" x14ac:dyDescent="0.2">
      <c r="B83" s="36" t="s">
        <v>39</v>
      </c>
      <c r="D83" s="37" t="s">
        <v>40</v>
      </c>
    </row>
    <row r="85" spans="2:6" ht="14.25" x14ac:dyDescent="0.2">
      <c r="B85" s="5" t="s">
        <v>41</v>
      </c>
      <c r="D85" s="37" t="s">
        <v>42</v>
      </c>
    </row>
    <row r="89" spans="2:6" x14ac:dyDescent="0.2">
      <c r="B89" s="5"/>
    </row>
    <row r="92" spans="2:6" ht="12" customHeight="1" x14ac:dyDescent="0.2"/>
  </sheetData>
  <mergeCells count="2">
    <mergeCell ref="B3:C3"/>
    <mergeCell ref="B5:C5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03-01-22</dc:creator>
  <cp:lastModifiedBy>03-01-22</cp:lastModifiedBy>
  <dcterms:created xsi:type="dcterms:W3CDTF">2025-02-27T09:11:26Z</dcterms:created>
  <dcterms:modified xsi:type="dcterms:W3CDTF">2025-02-27T11:52:07Z</dcterms:modified>
</cp:coreProperties>
</file>